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tterskipfryslan.sharepoint.com/sites/prj-waterconservering-zandgronden/Gedeelde documenten/2. Aanvraagformulier/"/>
    </mc:Choice>
  </mc:AlternateContent>
  <xr:revisionPtr revIDLastSave="100" documentId="8_{8CF219DC-46BF-42E2-A8C7-BAA5C53A0F56}" xr6:coauthVersionLast="47" xr6:coauthVersionMax="47" xr10:uidLastSave="{22C54F04-DECB-4D58-994C-48B36728BCF6}"/>
  <bookViews>
    <workbookView xWindow="28680" yWindow="-120" windowWidth="29040" windowHeight="15840" xr2:uid="{5D6CBEC7-3514-48B3-925E-E6D44A78D18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L5" i="1"/>
  <c r="M5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J4" i="1"/>
  <c r="J5" i="1"/>
  <c r="J7" i="1"/>
  <c r="J8" i="1"/>
  <c r="J9" i="1"/>
  <c r="J10" i="1"/>
  <c r="J11" i="1"/>
  <c r="J12" i="1"/>
  <c r="J13" i="1"/>
  <c r="J14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L6" i="1" l="1"/>
  <c r="M6" i="1"/>
  <c r="J6" i="1"/>
  <c r="L3" i="1"/>
  <c r="M3" i="1"/>
  <c r="J3" i="1"/>
  <c r="H15" i="1"/>
  <c r="M2" i="1"/>
  <c r="L2" i="1"/>
  <c r="J2" i="1"/>
  <c r="J15" i="1"/>
  <c r="L15" i="1"/>
  <c r="M15" i="1"/>
</calcChain>
</file>

<file path=xl/sharedStrings.xml><?xml version="1.0" encoding="utf-8"?>
<sst xmlns="http://schemas.openxmlformats.org/spreadsheetml/2006/main" count="51" uniqueCount="36">
  <si>
    <r>
      <t>Maatregel</t>
    </r>
    <r>
      <rPr>
        <sz val="11"/>
        <color rgb="FF000000"/>
        <rFont val="Corbel"/>
        <family val="2"/>
      </rPr>
      <t> </t>
    </r>
  </si>
  <si>
    <r>
      <t>Eenheid</t>
    </r>
    <r>
      <rPr>
        <sz val="11"/>
        <color rgb="FF000000"/>
        <rFont val="Corbel"/>
        <family val="2"/>
      </rPr>
      <t> </t>
    </r>
  </si>
  <si>
    <r>
      <t>Subsidie %</t>
    </r>
    <r>
      <rPr>
        <sz val="11"/>
        <color rgb="FF000000"/>
        <rFont val="Corbel"/>
        <family val="2"/>
      </rPr>
      <t> </t>
    </r>
  </si>
  <si>
    <t>Vergunning of melding</t>
  </si>
  <si>
    <t>Hoeveelheid</t>
  </si>
  <si>
    <t>Prijs per eenheid</t>
  </si>
  <si>
    <t>Kosten exclusief BTW</t>
  </si>
  <si>
    <t>BTW %</t>
  </si>
  <si>
    <t>Kosten inclusief BTW</t>
  </si>
  <si>
    <t>Subsidie (exclusief BTW)</t>
  </si>
  <si>
    <t>Subsidie (inclusief BTW)</t>
  </si>
  <si>
    <t>Legeskosten voor een watervergunning of omgevingsvergunning water, verleend door het Waterschap  </t>
  </si>
  <si>
    <t>st. </t>
  </si>
  <si>
    <t>nee </t>
  </si>
  <si>
    <t>Het opstellen van een (gebiedsgericht) bedrijfswaterplan</t>
  </si>
  <si>
    <t>st </t>
  </si>
  <si>
    <t>De vervanging en aanpassing van bestaande drainage door regelbare/peil gestuurde drainage/onderwaterdrainage eventueel in combinatie met klimaat adaptieve regelbare drainage. Subsidie wordt verstrekt voor de verzamelleiding/ verzameldrain met koppelstukken en de verzamelput met regelbare uitloop. </t>
  </si>
  <si>
    <t>nee* </t>
  </si>
  <si>
    <t>Voorzieningen om drainagewater opnieuw te benutten binnen eigen bedrijf of omliggende bedrijven</t>
  </si>
  <si>
    <t>Realisatie van een hemelwatergevoed (en niet grondwatergevoed) bassin boven of onder maaiveld als voorraad voor droge perioden. Aantoonbaar gebruik voor watersysteem of alternatief voor drinkwater. </t>
  </si>
  <si>
    <t>m3 </t>
  </si>
  <si>
    <t>Het plaatsen van nieuwe stuwen of verhogen van bestaande stuwen met minimaal 20cm, niet het vervangen van bestaande stuwen  </t>
  </si>
  <si>
    <t>ja </t>
  </si>
  <si>
    <t>Het verhogen van bestaande duikers met ten minste 20 cm </t>
  </si>
  <si>
    <t>Ja </t>
  </si>
  <si>
    <t>Het verondiepen van sloten met ten minste 20 cm, over een lengte van ten minste 50 meter </t>
  </si>
  <si>
    <t>m1 </t>
  </si>
  <si>
    <t>Het afdammen van sloten </t>
  </si>
  <si>
    <t>Het afsluitbaar maken van greppels door middel van een afsluitvoorziening </t>
  </si>
  <si>
    <t>Het realiseren van kunstmatige infiltratievoorzieningen zoals een wadi </t>
  </si>
  <si>
    <t>st.  </t>
  </si>
  <si>
    <t>Het beperken of sturen van oppervlakkige afstroming </t>
  </si>
  <si>
    <t>m2 </t>
  </si>
  <si>
    <t>Het verbeteren van de bodemstructuur door het inbrengen van een hoeveelheid organisch materiaal per ha </t>
  </si>
  <si>
    <t>ton</t>
  </si>
  <si>
    <t>Alleen de groene cellen zijn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</si>
</sst>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>
    <font>
      <sz val="11"/>
      <color theme="1"/>
      <name val="Corbel"/>
      <family val="2"/>
    </font>
    <font>
      <sz val="11"/>
      <color theme="1"/>
      <name val="Corbel"/>
      <family val="2"/>
    </font>
    <font>
      <sz val="11"/>
      <color rgb="FF000000"/>
      <name val="Corbel"/>
      <family val="2"/>
    </font>
    <font>
      <b/>
      <sz val="11"/>
      <color rgb="FF000000"/>
      <name val="Corbel"/>
      <family val="2"/>
    </font>
    <font>
      <b/>
      <sz val="11"/>
      <color theme="1"/>
      <name val="Corbel"/>
      <family val="2"/>
    </font>
    <font>
      <sz val="26"/>
      <color rgb="FF000000"/>
      <name val="Corbel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top" wrapTex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center" vertical="center" wrapText="1"/>
    </xf>
    <xf numFmtId="9" fontId="1" fillId="3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/>
      <protection locked="0"/>
    </xf>
    <xf numFmtId="4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44" fontId="0" fillId="4" borderId="8" xfId="0" applyNumberFormat="1" applyFill="1" applyBorder="1" applyAlignment="1" applyProtection="1">
      <alignment horizontal="center" vertical="center"/>
      <protection locked="0"/>
    </xf>
    <xf numFmtId="9" fontId="0" fillId="4" borderId="13" xfId="0" applyNumberFormat="1" applyFill="1" applyBorder="1" applyAlignment="1" applyProtection="1">
      <alignment horizontal="center" vertical="center"/>
      <protection locked="0"/>
    </xf>
    <xf numFmtId="9" fontId="0" fillId="4" borderId="14" xfId="0" applyNumberFormat="1" applyFill="1" applyBorder="1" applyAlignment="1" applyProtection="1">
      <alignment horizontal="center" vertical="center"/>
      <protection locked="0"/>
    </xf>
    <xf numFmtId="44" fontId="0" fillId="3" borderId="13" xfId="0" applyNumberFormat="1" applyFill="1" applyBorder="1" applyAlignment="1" applyProtection="1">
      <alignment horizontal="center" vertical="center"/>
      <protection hidden="1"/>
    </xf>
    <xf numFmtId="44" fontId="0" fillId="3" borderId="17" xfId="0" applyNumberFormat="1" applyFill="1" applyBorder="1" applyAlignment="1" applyProtection="1">
      <alignment horizontal="center" vertical="center"/>
      <protection hidden="1"/>
    </xf>
    <xf numFmtId="44" fontId="0" fillId="3" borderId="1" xfId="0" applyNumberFormat="1" applyFill="1" applyBorder="1" applyAlignment="1" applyProtection="1">
      <alignment horizontal="center" vertical="center"/>
      <protection hidden="1"/>
    </xf>
    <xf numFmtId="44" fontId="0" fillId="3" borderId="5" xfId="0" applyNumberFormat="1" applyFill="1" applyBorder="1" applyAlignment="1" applyProtection="1">
      <alignment horizontal="center" vertical="center"/>
      <protection hidden="1"/>
    </xf>
    <xf numFmtId="44" fontId="0" fillId="3" borderId="6" xfId="0" applyNumberFormat="1" applyFill="1" applyBorder="1" applyAlignment="1" applyProtection="1">
      <alignment horizontal="center" vertical="center"/>
      <protection hidden="1"/>
    </xf>
    <xf numFmtId="44" fontId="4" fillId="3" borderId="1" xfId="0" applyNumberFormat="1" applyFont="1" applyFill="1" applyBorder="1" applyProtection="1">
      <protection hidden="1"/>
    </xf>
    <xf numFmtId="44" fontId="4" fillId="3" borderId="15" xfId="0" applyNumberFormat="1" applyFont="1" applyFill="1" applyBorder="1" applyProtection="1">
      <protection hidden="1"/>
    </xf>
    <xf numFmtId="44" fontId="4" fillId="3" borderId="16" xfId="0" applyNumberFormat="1" applyFont="1" applyFill="1" applyBorder="1" applyProtection="1">
      <protection hidden="1"/>
    </xf>
    <xf numFmtId="44" fontId="4" fillId="3" borderId="1" xfId="0" applyNumberFormat="1" applyFont="1" applyFill="1" applyBorder="1"/>
    <xf numFmtId="0" fontId="0" fillId="0" borderId="0" xfId="0" applyAlignment="1">
      <alignment vertical="top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46ED-EEA8-488D-8B43-AF3AD3D7603A}">
  <dimension ref="A1:M16"/>
  <sheetViews>
    <sheetView tabSelected="1" zoomScaleNormal="100" workbookViewId="0">
      <selection activeCell="A16" sqref="A16"/>
    </sheetView>
  </sheetViews>
  <sheetFormatPr defaultRowHeight="55.15" customHeight="1"/>
  <cols>
    <col min="1" max="1" width="73.875" customWidth="1"/>
    <col min="3" max="3" width="8.75" customWidth="1"/>
    <col min="4" max="4" width="11" customWidth="1"/>
    <col min="5" max="5" width="4.5" customWidth="1"/>
    <col min="6" max="6" width="10.875" customWidth="1"/>
    <col min="8" max="8" width="12.5" customWidth="1"/>
    <col min="10" max="10" width="11" customWidth="1"/>
    <col min="11" max="11" width="4.5" customWidth="1"/>
    <col min="12" max="12" width="10.75" bestFit="1" customWidth="1"/>
    <col min="13" max="13" width="9.5" customWidth="1"/>
  </cols>
  <sheetData>
    <row r="1" spans="1:13" ht="55.15" customHeight="1">
      <c r="A1" s="3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  <c r="H1" s="7" t="s">
        <v>6</v>
      </c>
      <c r="I1" s="6" t="s">
        <v>7</v>
      </c>
      <c r="J1" s="10" t="s">
        <v>8</v>
      </c>
      <c r="K1" s="34"/>
      <c r="L1" s="8" t="s">
        <v>9</v>
      </c>
      <c r="M1" s="9" t="s">
        <v>10</v>
      </c>
    </row>
    <row r="2" spans="1:13" ht="55.15" customHeight="1">
      <c r="A2" s="11" t="s">
        <v>11</v>
      </c>
      <c r="B2" s="12" t="s">
        <v>12</v>
      </c>
      <c r="C2" s="13">
        <v>0.5</v>
      </c>
      <c r="D2" s="14" t="s">
        <v>13</v>
      </c>
      <c r="F2" s="19"/>
      <c r="G2" s="20"/>
      <c r="H2" s="25">
        <f>F2*G2</f>
        <v>0</v>
      </c>
      <c r="I2" s="23"/>
      <c r="J2" s="27">
        <f>H2+H2*I2</f>
        <v>0</v>
      </c>
      <c r="L2" s="28">
        <f>H2*C2</f>
        <v>0</v>
      </c>
      <c r="M2" s="29">
        <f>(H2+H2*I2)*C2</f>
        <v>0</v>
      </c>
    </row>
    <row r="3" spans="1:13" ht="55.15" customHeight="1">
      <c r="A3" s="11" t="s">
        <v>14</v>
      </c>
      <c r="B3" s="12" t="s">
        <v>15</v>
      </c>
      <c r="C3" s="13">
        <v>0.4</v>
      </c>
      <c r="D3" s="14" t="s">
        <v>13</v>
      </c>
      <c r="F3" s="19"/>
      <c r="G3" s="20"/>
      <c r="H3" s="25">
        <f t="shared" ref="H3:H14" si="0">F3*G3</f>
        <v>0</v>
      </c>
      <c r="I3" s="23"/>
      <c r="J3" s="27">
        <f t="shared" ref="J3:J14" si="1">H3+H3*I3</f>
        <v>0</v>
      </c>
      <c r="L3" s="28">
        <f t="shared" ref="L3:L14" si="2">H3*C3</f>
        <v>0</v>
      </c>
      <c r="M3" s="29">
        <f t="shared" ref="M3:M14" si="3">(H3+H3*I3)*C3</f>
        <v>0</v>
      </c>
    </row>
    <row r="4" spans="1:13" ht="64.5" customHeight="1">
      <c r="A4" s="11" t="s">
        <v>16</v>
      </c>
      <c r="B4" s="12" t="s">
        <v>15</v>
      </c>
      <c r="C4" s="13">
        <v>0.65</v>
      </c>
      <c r="D4" s="14" t="s">
        <v>17</v>
      </c>
      <c r="F4" s="19"/>
      <c r="G4" s="20"/>
      <c r="H4" s="25">
        <f t="shared" si="0"/>
        <v>0</v>
      </c>
      <c r="I4" s="23"/>
      <c r="J4" s="27">
        <f t="shared" si="1"/>
        <v>0</v>
      </c>
      <c r="L4" s="28">
        <f t="shared" si="2"/>
        <v>0</v>
      </c>
      <c r="M4" s="29">
        <f t="shared" si="3"/>
        <v>0</v>
      </c>
    </row>
    <row r="5" spans="1:13" ht="55.15" customHeight="1">
      <c r="A5" s="11" t="s">
        <v>18</v>
      </c>
      <c r="B5" s="12" t="s">
        <v>12</v>
      </c>
      <c r="C5" s="13">
        <v>0.65</v>
      </c>
      <c r="D5" s="14" t="s">
        <v>13</v>
      </c>
      <c r="F5" s="19"/>
      <c r="G5" s="20"/>
      <c r="H5" s="25">
        <f t="shared" si="0"/>
        <v>0</v>
      </c>
      <c r="I5" s="23"/>
      <c r="J5" s="27">
        <f t="shared" si="1"/>
        <v>0</v>
      </c>
      <c r="L5" s="28">
        <f t="shared" si="2"/>
        <v>0</v>
      </c>
      <c r="M5" s="29">
        <f t="shared" si="3"/>
        <v>0</v>
      </c>
    </row>
    <row r="6" spans="1:13" ht="55.15" customHeight="1">
      <c r="A6" s="11" t="s">
        <v>19</v>
      </c>
      <c r="B6" s="12" t="s">
        <v>20</v>
      </c>
      <c r="C6" s="13">
        <v>0.5</v>
      </c>
      <c r="D6" s="14" t="s">
        <v>13</v>
      </c>
      <c r="F6" s="19"/>
      <c r="G6" s="20"/>
      <c r="H6" s="25">
        <f t="shared" si="0"/>
        <v>0</v>
      </c>
      <c r="I6" s="23"/>
      <c r="J6" s="27">
        <f t="shared" si="1"/>
        <v>0</v>
      </c>
      <c r="L6" s="28">
        <f t="shared" si="2"/>
        <v>0</v>
      </c>
      <c r="M6" s="29">
        <f t="shared" si="3"/>
        <v>0</v>
      </c>
    </row>
    <row r="7" spans="1:13" ht="55.15" customHeight="1">
      <c r="A7" s="11" t="s">
        <v>21</v>
      </c>
      <c r="B7" s="12" t="s">
        <v>12</v>
      </c>
      <c r="C7" s="13">
        <v>0.65</v>
      </c>
      <c r="D7" s="14" t="s">
        <v>22</v>
      </c>
      <c r="F7" s="19"/>
      <c r="G7" s="20"/>
      <c r="H7" s="25">
        <f t="shared" si="0"/>
        <v>0</v>
      </c>
      <c r="I7" s="23"/>
      <c r="J7" s="27">
        <f t="shared" si="1"/>
        <v>0</v>
      </c>
      <c r="L7" s="28">
        <f t="shared" si="2"/>
        <v>0</v>
      </c>
      <c r="M7" s="29">
        <f t="shared" si="3"/>
        <v>0</v>
      </c>
    </row>
    <row r="8" spans="1:13" ht="55.15" customHeight="1">
      <c r="A8" s="11" t="s">
        <v>23</v>
      </c>
      <c r="B8" s="12" t="s">
        <v>12</v>
      </c>
      <c r="C8" s="13">
        <v>0.65</v>
      </c>
      <c r="D8" s="14" t="s">
        <v>24</v>
      </c>
      <c r="F8" s="19"/>
      <c r="G8" s="20"/>
      <c r="H8" s="25">
        <f t="shared" si="0"/>
        <v>0</v>
      </c>
      <c r="I8" s="23"/>
      <c r="J8" s="27">
        <f t="shared" si="1"/>
        <v>0</v>
      </c>
      <c r="L8" s="28">
        <f t="shared" si="2"/>
        <v>0</v>
      </c>
      <c r="M8" s="29">
        <f t="shared" si="3"/>
        <v>0</v>
      </c>
    </row>
    <row r="9" spans="1:13" ht="55.15" customHeight="1">
      <c r="A9" s="11" t="s">
        <v>25</v>
      </c>
      <c r="B9" s="12" t="s">
        <v>26</v>
      </c>
      <c r="C9" s="13">
        <v>0.65</v>
      </c>
      <c r="D9" s="14" t="s">
        <v>22</v>
      </c>
      <c r="F9" s="19"/>
      <c r="G9" s="20"/>
      <c r="H9" s="25">
        <f t="shared" si="0"/>
        <v>0</v>
      </c>
      <c r="I9" s="23"/>
      <c r="J9" s="27">
        <f t="shared" si="1"/>
        <v>0</v>
      </c>
      <c r="L9" s="28">
        <f t="shared" si="2"/>
        <v>0</v>
      </c>
      <c r="M9" s="29">
        <f t="shared" si="3"/>
        <v>0</v>
      </c>
    </row>
    <row r="10" spans="1:13" ht="55.15" customHeight="1">
      <c r="A10" s="11" t="s">
        <v>27</v>
      </c>
      <c r="B10" s="12" t="s">
        <v>26</v>
      </c>
      <c r="C10" s="13">
        <v>0.65</v>
      </c>
      <c r="D10" s="14" t="s">
        <v>22</v>
      </c>
      <c r="F10" s="19"/>
      <c r="G10" s="20"/>
      <c r="H10" s="25">
        <f t="shared" si="0"/>
        <v>0</v>
      </c>
      <c r="I10" s="23"/>
      <c r="J10" s="27">
        <f t="shared" si="1"/>
        <v>0</v>
      </c>
      <c r="L10" s="28">
        <f t="shared" si="2"/>
        <v>0</v>
      </c>
      <c r="M10" s="29">
        <f t="shared" si="3"/>
        <v>0</v>
      </c>
    </row>
    <row r="11" spans="1:13" ht="55.15" customHeight="1">
      <c r="A11" s="11" t="s">
        <v>28</v>
      </c>
      <c r="B11" s="12" t="s">
        <v>12</v>
      </c>
      <c r="C11" s="13">
        <v>0.5</v>
      </c>
      <c r="D11" s="14" t="s">
        <v>13</v>
      </c>
      <c r="F11" s="19"/>
      <c r="G11" s="20"/>
      <c r="H11" s="25">
        <f t="shared" si="0"/>
        <v>0</v>
      </c>
      <c r="I11" s="23"/>
      <c r="J11" s="27">
        <f t="shared" si="1"/>
        <v>0</v>
      </c>
      <c r="L11" s="28">
        <f t="shared" si="2"/>
        <v>0</v>
      </c>
      <c r="M11" s="29">
        <f t="shared" si="3"/>
        <v>0</v>
      </c>
    </row>
    <row r="12" spans="1:13" ht="55.15" customHeight="1">
      <c r="A12" s="11" t="s">
        <v>29</v>
      </c>
      <c r="B12" s="12" t="s">
        <v>30</v>
      </c>
      <c r="C12" s="13">
        <v>0.5</v>
      </c>
      <c r="D12" s="14" t="s">
        <v>13</v>
      </c>
      <c r="F12" s="19"/>
      <c r="G12" s="20"/>
      <c r="H12" s="25">
        <f t="shared" si="0"/>
        <v>0</v>
      </c>
      <c r="I12" s="23"/>
      <c r="J12" s="27">
        <f t="shared" si="1"/>
        <v>0</v>
      </c>
      <c r="L12" s="28">
        <f t="shared" si="2"/>
        <v>0</v>
      </c>
      <c r="M12" s="29">
        <f t="shared" si="3"/>
        <v>0</v>
      </c>
    </row>
    <row r="13" spans="1:13" ht="55.15" customHeight="1">
      <c r="A13" s="11" t="s">
        <v>31</v>
      </c>
      <c r="B13" s="12" t="s">
        <v>32</v>
      </c>
      <c r="C13" s="13">
        <v>0.65</v>
      </c>
      <c r="D13" s="14" t="s">
        <v>13</v>
      </c>
      <c r="F13" s="19"/>
      <c r="G13" s="20"/>
      <c r="H13" s="25">
        <f t="shared" si="0"/>
        <v>0</v>
      </c>
      <c r="I13" s="23"/>
      <c r="J13" s="27">
        <f t="shared" si="1"/>
        <v>0</v>
      </c>
      <c r="L13" s="28">
        <f t="shared" si="2"/>
        <v>0</v>
      </c>
      <c r="M13" s="29">
        <f t="shared" si="3"/>
        <v>0</v>
      </c>
    </row>
    <row r="14" spans="1:13" ht="55.15" customHeight="1">
      <c r="A14" s="15" t="s">
        <v>33</v>
      </c>
      <c r="B14" s="16" t="s">
        <v>34</v>
      </c>
      <c r="C14" s="17">
        <v>0.4</v>
      </c>
      <c r="D14" s="18" t="s">
        <v>13</v>
      </c>
      <c r="F14" s="21"/>
      <c r="G14" s="22"/>
      <c r="H14" s="26">
        <f t="shared" si="0"/>
        <v>0</v>
      </c>
      <c r="I14" s="24"/>
      <c r="J14" s="27">
        <f t="shared" si="1"/>
        <v>0</v>
      </c>
      <c r="L14" s="28">
        <f t="shared" si="2"/>
        <v>0</v>
      </c>
      <c r="M14" s="29">
        <f t="shared" si="3"/>
        <v>0</v>
      </c>
    </row>
    <row r="15" spans="1:13" ht="55.15" customHeight="1">
      <c r="H15" s="33">
        <f>SUM(H2:H14)</f>
        <v>0</v>
      </c>
      <c r="J15" s="30">
        <f>SUM(J2:J14)</f>
        <v>0</v>
      </c>
      <c r="L15" s="31">
        <f t="shared" ref="L15:M15" si="4">SUM(L2:L14)</f>
        <v>0</v>
      </c>
      <c r="M15" s="32">
        <f t="shared" si="4"/>
        <v>0</v>
      </c>
    </row>
    <row r="16" spans="1:13" ht="55.15" customHeight="1">
      <c r="A16" s="35" t="s">
        <v>35</v>
      </c>
    </row>
  </sheetData>
  <sheetProtection algorithmName="SHA-512" hashValue="zGsJ0vQhSpaJkKKneIs7xmKsupFq/MqxFnc8w3lg9jtLETXo1b3DpREVsgNg541FKI1B351jbuI/ozuUvkQ7SA==" saltValue="IsVoEDBy+ayxia6OuMrP+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2044A30CDA64A9D192BBE877E8921" ma:contentTypeVersion="9" ma:contentTypeDescription="Een nieuw document maken." ma:contentTypeScope="" ma:versionID="cf62b4b965d57d63e5461d7e74cf82c7">
  <xsd:schema xmlns:xsd="http://www.w3.org/2001/XMLSchema" xmlns:xs="http://www.w3.org/2001/XMLSchema" xmlns:p="http://schemas.microsoft.com/office/2006/metadata/properties" xmlns:ns2="16c9fb2a-b98c-4ca1-b667-705f06c04c11" xmlns:ns3="dc547913-0d57-4b2f-a866-50fe8fcb41d7" xmlns:ns4="3c17dac9-a99b-464b-92b9-c82a533c87a1" targetNamespace="http://schemas.microsoft.com/office/2006/metadata/properties" ma:root="true" ma:fieldsID="0a833aad5c61fb709822071940bb4459" ns2:_="" ns3:_="" ns4:_="">
    <xsd:import namespace="16c9fb2a-b98c-4ca1-b667-705f06c04c11"/>
    <xsd:import namespace="dc547913-0d57-4b2f-a866-50fe8fcb41d7"/>
    <xsd:import namespace="3c17dac9-a99b-464b-92b9-c82a533c87a1"/>
    <xsd:element name="properties">
      <xsd:complexType>
        <xsd:sequence>
          <xsd:element name="documentManagement">
            <xsd:complexType>
              <xsd:all>
                <xsd:element ref="ns2:g44f3ff24c6844eaa5cabc62973c574c" minOccurs="0"/>
                <xsd:element ref="ns3:Status" minOccurs="0"/>
                <xsd:element ref="ns2:Eigenaar" minOccurs="0"/>
                <xsd:element ref="ns4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9fb2a-b98c-4ca1-b667-705f06c04c11" elementFormDefault="qualified">
    <xsd:import namespace="http://schemas.microsoft.com/office/2006/documentManagement/types"/>
    <xsd:import namespace="http://schemas.microsoft.com/office/infopath/2007/PartnerControls"/>
    <xsd:element name="g44f3ff24c6844eaa5cabc62973c574c" ma:index="8" nillable="true" ma:taxonomy="true" ma:internalName="g44f3ff24c6844eaa5cabc62973c574c" ma:taxonomyFieldName="Document_x0020_type" ma:displayName="Document type" ma:default="" ma:fieldId="{044f3ff2-4c68-44ea-a5ca-bc62973c574c}" ma:sspId="d892c7be-d640-4e18-99ac-e4d265cf049b" ma:termSetId="383bfb1c-a9a5-48de-9c97-aa4780488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aar" ma:index="10" nillable="true" ma:displayName="Eigenaar" ma:format="Dropdown" ma:list="UserInfo" ma:SharePointGroup="0" ma:internalName="Eigenaa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47913-0d57-4b2f-a866-50fe8fcb41d7" elementFormDefault="qualified">
    <xsd:import namespace="http://schemas.microsoft.com/office/2006/documentManagement/types"/>
    <xsd:import namespace="http://schemas.microsoft.com/office/infopath/2007/PartnerControls"/>
    <xsd:element name="Status" ma:index="9" nillable="true" ma:displayName="Status" ma:default="Concept" ma:format="Dropdown" ma:internalName="Status">
      <xsd:simpleType>
        <xsd:restriction base="dms:Choice">
          <xsd:enumeration value="Concept"/>
          <xsd:enumeration value="Ter goedkeuring"/>
          <xsd:enumeration value="Afgewezen"/>
          <xsd:enumeration value="Goedgekeurd"/>
          <xsd:enumeration value="Definitie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dac9-a99b-464b-92b9-c82a533c87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cf652fe-3396-4372-8c5f-b5171f143a1b}" ma:internalName="TaxCatchAll" ma:showField="CatchAllData" ma:web="3c17dac9-a99b-464b-92b9-c82a533c8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4f3ff24c6844eaa5cabc62973c574c xmlns="16c9fb2a-b98c-4ca1-b667-705f06c04c11">
      <Terms xmlns="http://schemas.microsoft.com/office/infopath/2007/PartnerControls"/>
    </g44f3ff24c6844eaa5cabc62973c574c>
    <Eigenaar xmlns="16c9fb2a-b98c-4ca1-b667-705f06c04c11">
      <UserInfo>
        <DisplayName/>
        <AccountId xsi:nil="true"/>
        <AccountType/>
      </UserInfo>
    </Eigenaar>
    <TaxCatchAll xmlns="3c17dac9-a99b-464b-92b9-c82a533c87a1" xsi:nil="true"/>
    <Status xmlns="dc547913-0d57-4b2f-a866-50fe8fcb41d7">Concept</Status>
  </documentManagement>
</p:properties>
</file>

<file path=customXml/itemProps1.xml><?xml version="1.0" encoding="utf-8"?>
<ds:datastoreItem xmlns:ds="http://schemas.openxmlformats.org/officeDocument/2006/customXml" ds:itemID="{8A0E8D68-88A3-4F23-AAF0-ED2A7A2C61CE}"/>
</file>

<file path=customXml/itemProps2.xml><?xml version="1.0" encoding="utf-8"?>
<ds:datastoreItem xmlns:ds="http://schemas.openxmlformats.org/officeDocument/2006/customXml" ds:itemID="{E0FDDDD0-6EF3-4F5F-B239-5329FAAFC248}"/>
</file>

<file path=customXml/itemProps3.xml><?xml version="1.0" encoding="utf-8"?>
<ds:datastoreItem xmlns:ds="http://schemas.openxmlformats.org/officeDocument/2006/customXml" ds:itemID="{1B9B3E68-5CA4-4D60-A3D6-B082918BA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 Piekstra</dc:creator>
  <cp:keywords/>
  <dc:description/>
  <cp:lastModifiedBy>Bert Piekstra</cp:lastModifiedBy>
  <cp:revision/>
  <dcterms:created xsi:type="dcterms:W3CDTF">2023-04-26T08:55:47Z</dcterms:created>
  <dcterms:modified xsi:type="dcterms:W3CDTF">2023-06-14T09:33:12Z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0x0101002F92044A30CDA64A9D192BBE877E8921</vt:lpwstr>
  </property>
  <property fmtid="{D5CDD505-2E9C-101B-9397-08002B2CF9AE}" pid="3" name="Document type">
    <vt:lpwstr/>
  </property>
</Properties>
</file>